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<sst xmlns="http://schemas.openxmlformats.org/spreadsheetml/2006/main" count="632" uniqueCount="400">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</sst>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8" sqref="I1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2.2851562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7" t="s">
        <v>1</v>
      </c>
      <c r="B3" s="67"/>
      <c r="C3" s="68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47</v>
      </c>
      <c r="E18" s="5">
        <f>E19</f>
        <v>2082475</v>
      </c>
    </row>
    <row r="19" spans="1:7" x14ac:dyDescent="0.3">
      <c r="A19" s="31">
        <v>14</v>
      </c>
      <c r="B19" s="27"/>
      <c r="C19" s="30" t="s">
        <v>16</v>
      </c>
      <c r="D19" s="25">
        <v>47</v>
      </c>
      <c r="E19" s="25">
        <v>2082475</v>
      </c>
      <c r="G19" s="53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90064</v>
      </c>
      <c r="G20" s="53"/>
    </row>
    <row r="21" spans="1:7" x14ac:dyDescent="0.3">
      <c r="A21" s="31">
        <v>16</v>
      </c>
      <c r="B21" s="27"/>
      <c r="C21" s="30" t="s">
        <v>18</v>
      </c>
      <c r="D21" s="25">
        <v>2</v>
      </c>
      <c r="E21" s="25">
        <v>90064</v>
      </c>
      <c r="G21" s="53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3</v>
      </c>
      <c r="E22" s="5">
        <f>E23+E24</f>
        <v>42214</v>
      </c>
      <c r="G22" s="5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3"/>
    </row>
    <row r="24" spans="1:7" x14ac:dyDescent="0.3">
      <c r="A24" s="31">
        <v>19</v>
      </c>
      <c r="B24" s="27"/>
      <c r="C24" s="30" t="s">
        <v>21</v>
      </c>
      <c r="D24" s="25">
        <v>3</v>
      </c>
      <c r="E24" s="25">
        <v>42214</v>
      </c>
      <c r="G24" s="53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3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3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3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3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3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3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3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3456213</v>
      </c>
      <c r="G35" s="53"/>
    </row>
    <row r="36" spans="1:7" x14ac:dyDescent="0.3">
      <c r="A36" s="31">
        <v>31</v>
      </c>
      <c r="B36" s="27"/>
      <c r="C36" s="30" t="s">
        <v>33</v>
      </c>
      <c r="D36" s="25">
        <v>82</v>
      </c>
      <c r="E36" s="25">
        <v>3456213</v>
      </c>
      <c r="G36" s="5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3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253304</v>
      </c>
      <c r="G38" s="53"/>
    </row>
    <row r="39" spans="1:7" x14ac:dyDescent="0.3">
      <c r="A39" s="31">
        <v>34</v>
      </c>
      <c r="B39" s="27"/>
      <c r="C39" s="30" t="s">
        <v>36</v>
      </c>
      <c r="D39" s="25">
        <v>5</v>
      </c>
      <c r="E39" s="25">
        <v>253304</v>
      </c>
      <c r="G39" s="53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3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3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3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97</v>
      </c>
      <c r="E44" s="5">
        <f>E45+E46+E47+E48</f>
        <v>3713875</v>
      </c>
      <c r="G44" s="53"/>
    </row>
    <row r="45" spans="1:7" x14ac:dyDescent="0.3">
      <c r="A45" s="31">
        <v>40</v>
      </c>
      <c r="B45" s="27"/>
      <c r="C45" s="30" t="s">
        <v>42</v>
      </c>
      <c r="D45" s="25">
        <v>97</v>
      </c>
      <c r="E45" s="25">
        <v>3713875</v>
      </c>
      <c r="G45" s="53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3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108</v>
      </c>
      <c r="E49" s="5">
        <f>E50</f>
        <v>3604563</v>
      </c>
      <c r="G49" s="53"/>
    </row>
    <row r="50" spans="1:7" x14ac:dyDescent="0.3">
      <c r="A50" s="31">
        <v>45</v>
      </c>
      <c r="B50" s="27"/>
      <c r="C50" s="30" t="s">
        <v>47</v>
      </c>
      <c r="D50" s="25">
        <v>108</v>
      </c>
      <c r="E50" s="25">
        <v>3604563</v>
      </c>
      <c r="G50" s="53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3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3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3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3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3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3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3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3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2</v>
      </c>
      <c r="E71" s="5">
        <f>E72</f>
        <v>138916</v>
      </c>
      <c r="G71" s="53"/>
    </row>
    <row r="72" spans="1:7" x14ac:dyDescent="0.3">
      <c r="A72" s="31">
        <v>67</v>
      </c>
      <c r="B72" s="27"/>
      <c r="C72" s="30" t="s">
        <v>69</v>
      </c>
      <c r="D72" s="25">
        <v>2</v>
      </c>
      <c r="E72" s="25">
        <v>138916</v>
      </c>
      <c r="G72" s="53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104</v>
      </c>
      <c r="E73" s="5">
        <f>E74</f>
        <v>6231038</v>
      </c>
      <c r="G73" s="53"/>
    </row>
    <row r="74" spans="1:7" x14ac:dyDescent="0.3">
      <c r="A74" s="31">
        <v>69</v>
      </c>
      <c r="B74" s="27"/>
      <c r="C74" s="30" t="s">
        <v>71</v>
      </c>
      <c r="D74" s="25">
        <v>104</v>
      </c>
      <c r="E74" s="25">
        <v>6231038</v>
      </c>
      <c r="G74" s="53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161080</v>
      </c>
      <c r="G75" s="53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161080</v>
      </c>
      <c r="G76" s="53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70</v>
      </c>
      <c r="E77" s="5">
        <f>E78+E79</f>
        <v>3138663</v>
      </c>
      <c r="G77" s="5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3"/>
    </row>
    <row r="79" spans="1:7" x14ac:dyDescent="0.3">
      <c r="A79" s="31">
        <v>74</v>
      </c>
      <c r="B79" s="27"/>
      <c r="C79" s="30" t="s">
        <v>76</v>
      </c>
      <c r="D79" s="25">
        <v>70</v>
      </c>
      <c r="E79" s="25">
        <v>3138663</v>
      </c>
      <c r="G79" s="53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3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440</v>
      </c>
      <c r="E82" s="5">
        <f>E83</f>
        <v>17351356</v>
      </c>
      <c r="G82" s="53"/>
    </row>
    <row r="83" spans="1:7" x14ac:dyDescent="0.3">
      <c r="A83" s="31">
        <v>78</v>
      </c>
      <c r="B83" s="27"/>
      <c r="C83" s="30" t="s">
        <v>80</v>
      </c>
      <c r="D83" s="25">
        <v>440</v>
      </c>
      <c r="E83" s="25">
        <v>17351356</v>
      </c>
      <c r="G83" s="53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3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3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165955</v>
      </c>
      <c r="G86" s="5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3"/>
    </row>
    <row r="88" spans="1:7" x14ac:dyDescent="0.3">
      <c r="A88" s="31">
        <v>83</v>
      </c>
      <c r="B88" s="27"/>
      <c r="C88" s="30" t="s">
        <v>85</v>
      </c>
      <c r="D88" s="25">
        <v>3</v>
      </c>
      <c r="E88" s="25">
        <v>165955</v>
      </c>
      <c r="G88" s="53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47</v>
      </c>
      <c r="E89" s="5">
        <f>E90</f>
        <v>1268382</v>
      </c>
      <c r="G89" s="53"/>
    </row>
    <row r="90" spans="1:7" x14ac:dyDescent="0.3">
      <c r="A90" s="31">
        <v>85</v>
      </c>
      <c r="B90" s="27"/>
      <c r="C90" s="30" t="s">
        <v>87</v>
      </c>
      <c r="D90" s="25">
        <v>47</v>
      </c>
      <c r="E90" s="25">
        <v>1268382</v>
      </c>
      <c r="G90" s="53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118</v>
      </c>
      <c r="E91" s="5">
        <f>E92+E93</f>
        <v>4526310</v>
      </c>
      <c r="G91" s="5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3"/>
    </row>
    <row r="93" spans="1:7" x14ac:dyDescent="0.3">
      <c r="A93" s="31">
        <v>88</v>
      </c>
      <c r="B93" s="27"/>
      <c r="C93" s="30" t="s">
        <v>90</v>
      </c>
      <c r="D93" s="25">
        <v>118</v>
      </c>
      <c r="E93" s="25">
        <v>4526310</v>
      </c>
      <c r="G93" s="53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3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3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685430</v>
      </c>
      <c r="G96" s="53"/>
    </row>
    <row r="97" spans="1:7" x14ac:dyDescent="0.3">
      <c r="A97" s="31">
        <v>92</v>
      </c>
      <c r="B97" s="27"/>
      <c r="C97" s="30" t="s">
        <v>94</v>
      </c>
      <c r="D97" s="25">
        <v>6</v>
      </c>
      <c r="E97" s="25">
        <v>685430</v>
      </c>
      <c r="G97" s="53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3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535156</v>
      </c>
      <c r="G100" s="53"/>
    </row>
    <row r="101" spans="1:7" x14ac:dyDescent="0.3">
      <c r="A101" s="31">
        <v>96</v>
      </c>
      <c r="B101" s="27"/>
      <c r="C101" s="30" t="s">
        <v>98</v>
      </c>
      <c r="D101" s="25">
        <v>11</v>
      </c>
      <c r="E101" s="25">
        <v>535156</v>
      </c>
      <c r="G101" s="53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3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3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3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3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3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29</v>
      </c>
      <c r="E108" s="5">
        <f>E109</f>
        <v>2027945</v>
      </c>
      <c r="G108" s="53"/>
    </row>
    <row r="109" spans="1:7" x14ac:dyDescent="0.3">
      <c r="A109" s="31">
        <v>104</v>
      </c>
      <c r="B109" s="27"/>
      <c r="C109" s="30" t="s">
        <v>106</v>
      </c>
      <c r="D109" s="25">
        <v>29</v>
      </c>
      <c r="E109" s="25">
        <v>2027945</v>
      </c>
      <c r="G109" s="53"/>
    </row>
    <row r="110" spans="1:7" x14ac:dyDescent="0.3">
      <c r="A110" s="69" t="s">
        <v>107</v>
      </c>
      <c r="B110" s="62"/>
      <c r="C110" s="63"/>
      <c r="D110" s="34">
        <v>1176</v>
      </c>
      <c r="E110" s="34">
        <v>49472939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1176</v>
      </c>
      <c r="E111" s="35">
        <f>SUM(E108,E103,E102,E100,E98,E96,E94,E91,E89,E86,E84,E82,E80,E77,E75,E73,E71,E69,E66,E56,E54,E51,E49,E44,E42,E38,E35,E33,E31,E29,E27,E25,E22,E20,E18,E16,E10,E6)</f>
        <v>49472939</v>
      </c>
    </row>
    <row r="113" spans="1:5" x14ac:dyDescent="0.3">
      <c r="A113" s="67" t="s">
        <v>1</v>
      </c>
      <c r="B113" s="67" t="s">
        <v>108</v>
      </c>
      <c r="C113" s="68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7" t="s">
        <v>1</v>
      </c>
      <c r="B121" s="67"/>
      <c r="C121" s="68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62"/>
      <c r="C212" s="6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K112" sqref="G17:K11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18.85546875" style="48" customWidth="1"/>
    <col min="9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4" t="s">
        <v>179</v>
      </c>
      <c r="B1" s="65"/>
      <c r="C1" s="66"/>
      <c r="D1" s="65"/>
      <c r="E1" s="65"/>
    </row>
    <row r="3" spans="1:14" x14ac:dyDescent="0.3">
      <c r="A3" s="67" t="s">
        <v>1</v>
      </c>
      <c r="B3" s="67"/>
      <c r="C3" s="68" t="s">
        <v>2</v>
      </c>
      <c r="D3" s="58" t="s">
        <v>3</v>
      </c>
      <c r="E3" s="58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7</v>
      </c>
      <c r="E18" s="29">
        <f>E19</f>
        <v>133864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7</v>
      </c>
      <c r="E19" s="25">
        <v>133864</v>
      </c>
      <c r="G19" s="57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7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7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1</v>
      </c>
      <c r="E22" s="29">
        <f>E23+E24</f>
        <v>8758</v>
      </c>
      <c r="G22" s="57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7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8758</v>
      </c>
      <c r="G24" s="57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7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7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7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7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7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7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7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7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7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7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12</v>
      </c>
      <c r="E35" s="29">
        <f>E36+E37</f>
        <v>149908</v>
      </c>
      <c r="G35" s="57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12</v>
      </c>
      <c r="E36" s="25">
        <v>149908</v>
      </c>
      <c r="G36" s="57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7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186</v>
      </c>
      <c r="E38" s="29">
        <f>E39+E40+E41</f>
        <v>3008191</v>
      </c>
      <c r="G38" s="57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186</v>
      </c>
      <c r="E39" s="25">
        <v>3008191</v>
      </c>
      <c r="G39" s="57"/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7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7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7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7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27</v>
      </c>
      <c r="E44" s="29">
        <f>E45+E46+E47+E48</f>
        <v>540471</v>
      </c>
      <c r="G44" s="57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27</v>
      </c>
      <c r="E45" s="25">
        <v>540471</v>
      </c>
      <c r="G45" s="57"/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7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7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7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379</v>
      </c>
      <c r="E49" s="29">
        <f>E50</f>
        <v>7210635</v>
      </c>
      <c r="G49" s="57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379</v>
      </c>
      <c r="E50" s="25">
        <v>7210635</v>
      </c>
      <c r="G50" s="57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7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7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7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7</v>
      </c>
      <c r="E54" s="29">
        <f>E55</f>
        <v>120327</v>
      </c>
      <c r="G54" s="57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7</v>
      </c>
      <c r="E55" s="25">
        <v>120327</v>
      </c>
      <c r="G55" s="57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7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7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7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7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7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7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7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7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7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7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28</v>
      </c>
      <c r="E66" s="29">
        <f>E67+E68</f>
        <v>426662</v>
      </c>
      <c r="G66" s="57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28</v>
      </c>
      <c r="E67" s="25">
        <v>426662</v>
      </c>
      <c r="G67" s="57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7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7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7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11</v>
      </c>
      <c r="E71" s="29">
        <f>E72</f>
        <v>200797</v>
      </c>
      <c r="G71" s="57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11</v>
      </c>
      <c r="E72" s="25">
        <v>200797</v>
      </c>
      <c r="G72" s="57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41</v>
      </c>
      <c r="E73" s="29">
        <f>E74</f>
        <v>744527</v>
      </c>
      <c r="G73" s="57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41</v>
      </c>
      <c r="E74" s="25">
        <v>744527</v>
      </c>
      <c r="G74" s="57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36599</v>
      </c>
      <c r="G75" s="57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36599</v>
      </c>
      <c r="G76" s="57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7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7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7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7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7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7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7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7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7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47</v>
      </c>
      <c r="E86" s="29">
        <f>E87+E88</f>
        <v>973902</v>
      </c>
      <c r="G86" s="57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7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47</v>
      </c>
      <c r="E88" s="25">
        <v>973902</v>
      </c>
      <c r="G88" s="57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7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7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7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7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7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7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7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7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7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7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7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33</v>
      </c>
      <c r="E100" s="29">
        <f>E101</f>
        <v>703919</v>
      </c>
      <c r="G100" s="57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33</v>
      </c>
      <c r="E101" s="25">
        <v>703919</v>
      </c>
      <c r="G101" s="57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7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7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7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7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7"/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7"/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7"/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9" t="s">
        <v>107</v>
      </c>
      <c r="B110" s="62"/>
      <c r="C110" s="63"/>
      <c r="D110" s="14">
        <v>780</v>
      </c>
      <c r="E110" s="14">
        <v>14258560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67" t="s">
        <v>1</v>
      </c>
      <c r="B113" s="67" t="s">
        <v>108</v>
      </c>
      <c r="C113" s="68" t="s">
        <v>109</v>
      </c>
      <c r="D113" s="58" t="s">
        <v>110</v>
      </c>
      <c r="E113" s="58" t="s">
        <v>4</v>
      </c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9"/>
  <sheetViews>
    <sheetView zoomScale="70" zoomScaleNormal="70" workbookViewId="0">
      <pane xSplit="3" ySplit="5" topLeftCell="D204" activePane="bottomRight" state="frozen"/>
      <selection pane="topRight" activeCell="D1" sqref="D1"/>
      <selection pane="bottomLeft" activeCell="A6" sqref="A6"/>
      <selection pane="bottomRight" activeCell="D230" sqref="D230:F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64" t="s">
        <v>180</v>
      </c>
      <c r="B1" s="66"/>
      <c r="C1" s="66"/>
      <c r="D1" s="65"/>
      <c r="E1" s="65"/>
    </row>
    <row r="3" spans="1:5" x14ac:dyDescent="0.3">
      <c r="A3" s="67" t="s">
        <v>1</v>
      </c>
      <c r="B3" s="67" t="s">
        <v>108</v>
      </c>
      <c r="C3" s="70" t="s">
        <v>109</v>
      </c>
      <c r="D3" s="71" t="s">
        <v>181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72" t="s">
        <v>182</v>
      </c>
      <c r="C6" s="9" t="s">
        <v>183</v>
      </c>
      <c r="D6" s="25">
        <v>692</v>
      </c>
      <c r="E6" s="25">
        <v>1021893</v>
      </c>
    </row>
    <row r="7" spans="1:5" x14ac:dyDescent="0.3">
      <c r="A7" s="45">
        <v>2</v>
      </c>
      <c r="B7" s="59"/>
      <c r="C7" s="9" t="s">
        <v>184</v>
      </c>
      <c r="D7" s="25">
        <v>230</v>
      </c>
      <c r="E7" s="25">
        <v>366190</v>
      </c>
    </row>
    <row r="8" spans="1:5" x14ac:dyDescent="0.3">
      <c r="A8" s="45">
        <v>3</v>
      </c>
      <c r="B8" s="59"/>
      <c r="C8" s="9" t="s">
        <v>185</v>
      </c>
      <c r="D8" s="25"/>
      <c r="E8" s="25">
        <v>0</v>
      </c>
    </row>
    <row r="9" spans="1:5" x14ac:dyDescent="0.3">
      <c r="A9" s="45">
        <v>4</v>
      </c>
      <c r="B9" s="59"/>
      <c r="C9" s="9" t="s">
        <v>186</v>
      </c>
      <c r="D9" s="25"/>
      <c r="E9" s="25">
        <v>0</v>
      </c>
    </row>
    <row r="10" spans="1:5" x14ac:dyDescent="0.3">
      <c r="A10" s="45">
        <v>5</v>
      </c>
      <c r="B10" s="59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9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9"/>
      <c r="C12" s="9" t="s">
        <v>189</v>
      </c>
      <c r="D12" s="25"/>
      <c r="E12" s="25">
        <v>0</v>
      </c>
    </row>
    <row r="13" spans="1:5" x14ac:dyDescent="0.3">
      <c r="A13" s="45">
        <v>8</v>
      </c>
      <c r="B13" s="59"/>
      <c r="C13" s="9" t="s">
        <v>190</v>
      </c>
      <c r="D13" s="25"/>
      <c r="E13" s="25">
        <v>0</v>
      </c>
    </row>
    <row r="14" spans="1:5" x14ac:dyDescent="0.3">
      <c r="A14" s="45">
        <v>9</v>
      </c>
      <c r="B14" s="59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9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9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9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9"/>
      <c r="C18" s="9" t="s">
        <v>195</v>
      </c>
      <c r="D18" s="25">
        <v>1608</v>
      </c>
      <c r="E18" s="25">
        <v>365626</v>
      </c>
    </row>
    <row r="19" spans="1:5" x14ac:dyDescent="0.3">
      <c r="A19" s="45">
        <v>14</v>
      </c>
      <c r="B19" s="59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9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9"/>
      <c r="C21" s="9" t="s">
        <v>198</v>
      </c>
      <c r="D21" s="25">
        <v>1011</v>
      </c>
      <c r="E21" s="25">
        <v>217717</v>
      </c>
    </row>
    <row r="22" spans="1:5" x14ac:dyDescent="0.3">
      <c r="A22" s="45">
        <v>17</v>
      </c>
      <c r="B22" s="59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9"/>
      <c r="C23" s="9" t="s">
        <v>200</v>
      </c>
      <c r="D23" s="25">
        <v>1345</v>
      </c>
      <c r="E23" s="25">
        <v>235239</v>
      </c>
    </row>
    <row r="24" spans="1:5" x14ac:dyDescent="0.3">
      <c r="A24" s="45">
        <v>19</v>
      </c>
      <c r="B24" s="59"/>
      <c r="C24" s="9" t="s">
        <v>201</v>
      </c>
      <c r="D24" s="25">
        <v>2174</v>
      </c>
      <c r="E24" s="25">
        <v>319021</v>
      </c>
    </row>
    <row r="25" spans="1:5" x14ac:dyDescent="0.3">
      <c r="A25" s="45">
        <v>20</v>
      </c>
      <c r="B25" s="59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9"/>
      <c r="C26" s="9" t="s">
        <v>203</v>
      </c>
      <c r="D26" s="25">
        <v>5005</v>
      </c>
      <c r="E26" s="25">
        <v>1092283</v>
      </c>
    </row>
    <row r="27" spans="1:5" x14ac:dyDescent="0.3">
      <c r="A27" s="45">
        <v>22</v>
      </c>
      <c r="B27" s="59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9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9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9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9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9"/>
      <c r="C32" s="9" t="s">
        <v>209</v>
      </c>
      <c r="D32" s="25">
        <v>5265</v>
      </c>
      <c r="E32" s="25">
        <v>951747</v>
      </c>
    </row>
    <row r="33" spans="1:5" x14ac:dyDescent="0.3">
      <c r="A33" s="45">
        <v>28</v>
      </c>
      <c r="B33" s="59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9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9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9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9"/>
      <c r="C37" s="9" t="s">
        <v>214</v>
      </c>
      <c r="D37" s="25">
        <v>1882</v>
      </c>
      <c r="E37" s="25">
        <v>595736</v>
      </c>
    </row>
    <row r="38" spans="1:5" x14ac:dyDescent="0.3">
      <c r="A38" s="45">
        <v>33</v>
      </c>
      <c r="B38" s="59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9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9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9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9"/>
      <c r="C42" s="9" t="s">
        <v>219</v>
      </c>
      <c r="D42" s="25">
        <v>4563</v>
      </c>
      <c r="E42" s="25">
        <v>566389</v>
      </c>
    </row>
    <row r="43" spans="1:5" x14ac:dyDescent="0.3">
      <c r="A43" s="45">
        <v>38</v>
      </c>
      <c r="B43" s="5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2" t="s">
        <v>241</v>
      </c>
      <c r="C64" s="9" t="s">
        <v>242</v>
      </c>
      <c r="D64" s="25">
        <v>310</v>
      </c>
      <c r="E64" s="25">
        <v>301814</v>
      </c>
    </row>
    <row r="65" spans="1:5" x14ac:dyDescent="0.3">
      <c r="A65" s="45">
        <v>60</v>
      </c>
      <c r="B65" s="59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9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9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9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9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9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9"/>
      <c r="C71" s="9" t="s">
        <v>249</v>
      </c>
      <c r="D71" s="25">
        <v>1184</v>
      </c>
      <c r="E71" s="25">
        <v>178015</v>
      </c>
    </row>
    <row r="72" spans="1:5" x14ac:dyDescent="0.3">
      <c r="A72" s="45">
        <v>67</v>
      </c>
      <c r="B72" s="59"/>
      <c r="C72" s="9" t="s">
        <v>250</v>
      </c>
      <c r="D72" s="25">
        <v>1756</v>
      </c>
      <c r="E72" s="25">
        <v>261200</v>
      </c>
    </row>
    <row r="73" spans="1:5" x14ac:dyDescent="0.3">
      <c r="A73" s="45">
        <v>68</v>
      </c>
      <c r="B73" s="59"/>
      <c r="C73" s="9" t="s">
        <v>251</v>
      </c>
      <c r="D73" s="25">
        <v>1112</v>
      </c>
      <c r="E73" s="25">
        <v>139110</v>
      </c>
    </row>
    <row r="74" spans="1:5" x14ac:dyDescent="0.3">
      <c r="A74" s="45">
        <v>69</v>
      </c>
      <c r="B74" s="59"/>
      <c r="C74" s="9" t="s">
        <v>252</v>
      </c>
      <c r="D74" s="25">
        <v>1302</v>
      </c>
      <c r="E74" s="25">
        <v>130045</v>
      </c>
    </row>
    <row r="75" spans="1:5" x14ac:dyDescent="0.3">
      <c r="A75" s="45">
        <v>70</v>
      </c>
      <c r="B75" s="59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9"/>
      <c r="C76" s="9" t="s">
        <v>254</v>
      </c>
      <c r="D76" s="25">
        <v>1826</v>
      </c>
      <c r="E76" s="25">
        <v>265763</v>
      </c>
    </row>
    <row r="77" spans="1:5" x14ac:dyDescent="0.3">
      <c r="A77" s="45">
        <v>72</v>
      </c>
      <c r="B77" s="59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9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9"/>
      <c r="C79" s="9" t="s">
        <v>257</v>
      </c>
      <c r="D79" s="25">
        <v>2300</v>
      </c>
      <c r="E79" s="25">
        <v>289104</v>
      </c>
    </row>
    <row r="80" spans="1:5" x14ac:dyDescent="0.3">
      <c r="A80" s="45">
        <v>75</v>
      </c>
      <c r="B80" s="59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9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9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9"/>
      <c r="C83" s="9" t="s">
        <v>261</v>
      </c>
      <c r="D83" s="25">
        <v>1395</v>
      </c>
      <c r="E83" s="25">
        <v>297008</v>
      </c>
    </row>
    <row r="84" spans="1:5" x14ac:dyDescent="0.3">
      <c r="A84" s="45">
        <v>79</v>
      </c>
      <c r="B84" s="60"/>
      <c r="C84" s="9" t="s">
        <v>262</v>
      </c>
      <c r="D84" s="25"/>
      <c r="E84" s="25">
        <v>0</v>
      </c>
    </row>
    <row r="85" spans="1:5" ht="15.75" customHeight="1" x14ac:dyDescent="0.3">
      <c r="A85" s="80" t="s">
        <v>263</v>
      </c>
      <c r="B85" s="62"/>
      <c r="C85" s="62"/>
      <c r="D85" s="62"/>
      <c r="E85" s="62"/>
    </row>
    <row r="86" spans="1:5" x14ac:dyDescent="0.3">
      <c r="A86" s="11">
        <v>80</v>
      </c>
      <c r="B86" s="72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9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9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9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9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9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9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9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9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9"/>
      <c r="C95" s="9" t="s">
        <v>202</v>
      </c>
      <c r="D95" s="25">
        <v>2640</v>
      </c>
      <c r="E95" s="25">
        <v>1748452</v>
      </c>
    </row>
    <row r="96" spans="1:5" x14ac:dyDescent="0.3">
      <c r="A96" s="11">
        <v>90</v>
      </c>
      <c r="B96" s="59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9"/>
      <c r="C97" s="9" t="s">
        <v>208</v>
      </c>
      <c r="D97" s="25">
        <v>3960</v>
      </c>
      <c r="E97" s="25">
        <v>1820338</v>
      </c>
    </row>
    <row r="98" spans="1:7" x14ac:dyDescent="0.3">
      <c r="A98" s="11">
        <v>92</v>
      </c>
      <c r="B98" s="59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9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9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9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9"/>
      <c r="C102" s="9" t="s">
        <v>271</v>
      </c>
      <c r="D102" s="25">
        <v>2400</v>
      </c>
      <c r="E102" s="25">
        <v>1474774</v>
      </c>
    </row>
    <row r="103" spans="1:7" x14ac:dyDescent="0.3">
      <c r="A103" s="45">
        <v>97</v>
      </c>
      <c r="B103" s="59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9"/>
      <c r="C104" s="12" t="s">
        <v>273</v>
      </c>
      <c r="D104" s="25">
        <v>3600</v>
      </c>
      <c r="E104" s="25">
        <v>1424285</v>
      </c>
    </row>
    <row r="105" spans="1:7" x14ac:dyDescent="0.3">
      <c r="A105" s="45">
        <v>99</v>
      </c>
      <c r="B105" s="60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47560</v>
      </c>
      <c r="E106" s="14">
        <v>14061749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7" t="s">
        <v>1</v>
      </c>
      <c r="B109" s="67" t="s">
        <v>108</v>
      </c>
      <c r="C109" s="70" t="s">
        <v>109</v>
      </c>
      <c r="D109" s="71" t="s">
        <v>181</v>
      </c>
      <c r="E109" s="71" t="s">
        <v>4</v>
      </c>
    </row>
    <row r="110" spans="1:7" x14ac:dyDescent="0.3">
      <c r="A110" s="59"/>
      <c r="B110" s="59"/>
      <c r="C110" s="59"/>
      <c r="D110" s="59"/>
      <c r="E110" s="59"/>
    </row>
    <row r="111" spans="1:7" x14ac:dyDescent="0.3">
      <c r="A111" s="60"/>
      <c r="B111" s="60"/>
      <c r="C111" s="60"/>
      <c r="D111" s="60"/>
      <c r="E111" s="60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7" t="s">
        <v>1</v>
      </c>
      <c r="B115" s="67" t="s">
        <v>108</v>
      </c>
      <c r="C115" s="70" t="s">
        <v>109</v>
      </c>
      <c r="D115" s="71" t="s">
        <v>275</v>
      </c>
      <c r="E115" s="71" t="s">
        <v>4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5">
        <v>1</v>
      </c>
      <c r="B118" s="72" t="s">
        <v>276</v>
      </c>
      <c r="C118" s="17" t="s">
        <v>277</v>
      </c>
      <c r="D118" s="25">
        <v>52</v>
      </c>
      <c r="E118" s="25">
        <v>246013</v>
      </c>
    </row>
    <row r="119" spans="1:5" x14ac:dyDescent="0.3">
      <c r="A119" s="45">
        <v>2</v>
      </c>
      <c r="B119" s="59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9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9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9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9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9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9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9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9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9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9"/>
      <c r="C129" s="17" t="s">
        <v>288</v>
      </c>
      <c r="D129" s="25">
        <v>372</v>
      </c>
      <c r="E129" s="25">
        <v>202541</v>
      </c>
    </row>
    <row r="130" spans="1:5" x14ac:dyDescent="0.3">
      <c r="A130" s="45">
        <v>13</v>
      </c>
      <c r="B130" s="59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9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9"/>
      <c r="C132" s="17" t="s">
        <v>291</v>
      </c>
      <c r="D132" s="25">
        <v>270</v>
      </c>
      <c r="E132" s="25">
        <v>130964</v>
      </c>
    </row>
    <row r="133" spans="1:5" x14ac:dyDescent="0.3">
      <c r="A133" s="45">
        <v>16</v>
      </c>
      <c r="B133" s="59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9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9"/>
      <c r="C135" s="17" t="s">
        <v>294</v>
      </c>
      <c r="D135" s="25">
        <v>447</v>
      </c>
      <c r="E135" s="25">
        <v>205215</v>
      </c>
    </row>
    <row r="136" spans="1:5" x14ac:dyDescent="0.3">
      <c r="A136" s="45">
        <v>19</v>
      </c>
      <c r="B136" s="59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9"/>
      <c r="C137" s="17" t="s">
        <v>296</v>
      </c>
      <c r="D137" s="25">
        <v>770</v>
      </c>
      <c r="E137" s="25">
        <v>373754</v>
      </c>
    </row>
    <row r="138" spans="1:5" x14ac:dyDescent="0.3">
      <c r="A138" s="45">
        <v>21</v>
      </c>
      <c r="B138" s="59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9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9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9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9"/>
      <c r="C142" s="17" t="s">
        <v>301</v>
      </c>
      <c r="D142" s="25">
        <v>510</v>
      </c>
      <c r="E142" s="25">
        <v>189683</v>
      </c>
    </row>
    <row r="143" spans="1:5" x14ac:dyDescent="0.3">
      <c r="A143" s="45">
        <v>26</v>
      </c>
      <c r="B143" s="59"/>
      <c r="C143" s="17" t="s">
        <v>302</v>
      </c>
      <c r="D143" s="25">
        <v>1136</v>
      </c>
      <c r="E143" s="25">
        <v>449951</v>
      </c>
    </row>
    <row r="144" spans="1:5" x14ac:dyDescent="0.3">
      <c r="A144" s="45">
        <v>27</v>
      </c>
      <c r="B144" s="59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9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9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9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9"/>
      <c r="C148" s="17" t="s">
        <v>307</v>
      </c>
      <c r="D148" s="25">
        <v>609</v>
      </c>
      <c r="E148" s="25">
        <v>486827</v>
      </c>
    </row>
    <row r="149" spans="1:7" x14ac:dyDescent="0.3">
      <c r="A149" s="45">
        <v>32</v>
      </c>
      <c r="B149" s="59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9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9"/>
      <c r="C151" s="17" t="s">
        <v>310</v>
      </c>
      <c r="D151" s="25">
        <v>66</v>
      </c>
      <c r="E151" s="25">
        <v>136200</v>
      </c>
    </row>
    <row r="152" spans="1:7" x14ac:dyDescent="0.3">
      <c r="A152" s="45">
        <v>35</v>
      </c>
      <c r="B152" s="59"/>
      <c r="C152" s="17" t="s">
        <v>311</v>
      </c>
      <c r="D152" s="25">
        <v>358</v>
      </c>
      <c r="E152" s="25">
        <v>115023</v>
      </c>
    </row>
    <row r="153" spans="1:7" x14ac:dyDescent="0.3">
      <c r="A153" s="45">
        <v>36</v>
      </c>
      <c r="B153" s="60"/>
      <c r="C153" s="17" t="s">
        <v>312</v>
      </c>
      <c r="D153" s="25"/>
      <c r="E153" s="25">
        <v>0</v>
      </c>
    </row>
    <row r="154" spans="1:7" x14ac:dyDescent="0.3">
      <c r="A154" s="61" t="s">
        <v>107</v>
      </c>
      <c r="B154" s="62"/>
      <c r="C154" s="63"/>
      <c r="D154" s="14">
        <v>4590</v>
      </c>
      <c r="E154" s="14">
        <v>2536171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7" t="s">
        <v>1</v>
      </c>
      <c r="B157" s="67" t="s">
        <v>108</v>
      </c>
      <c r="C157" s="70" t="s">
        <v>109</v>
      </c>
      <c r="D157" s="71" t="s">
        <v>313</v>
      </c>
      <c r="E157" s="71" t="s">
        <v>4</v>
      </c>
    </row>
    <row r="158" spans="1:7" ht="15" customHeight="1" x14ac:dyDescent="0.3">
      <c r="A158" s="59"/>
      <c r="B158" s="59"/>
      <c r="C158" s="59"/>
      <c r="D158" s="59"/>
      <c r="E158" s="59"/>
    </row>
    <row r="159" spans="1:7" ht="15" customHeight="1" x14ac:dyDescent="0.3">
      <c r="A159" s="60"/>
      <c r="B159" s="60"/>
      <c r="C159" s="60"/>
      <c r="D159" s="60"/>
      <c r="E159" s="60"/>
    </row>
    <row r="160" spans="1:7" ht="15" customHeight="1" x14ac:dyDescent="0.3">
      <c r="A160" s="45">
        <v>1</v>
      </c>
      <c r="B160" s="44"/>
      <c r="C160" s="44" t="s">
        <v>314</v>
      </c>
      <c r="D160" s="41">
        <v>212</v>
      </c>
      <c r="E160" s="41">
        <v>440061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404</v>
      </c>
      <c r="E162" s="41">
        <v>793654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615</v>
      </c>
      <c r="E163" s="41">
        <v>2690069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7" t="s">
        <v>1</v>
      </c>
      <c r="B166" s="67" t="s">
        <v>108</v>
      </c>
      <c r="C166" s="70" t="s">
        <v>109</v>
      </c>
      <c r="D166" s="71" t="s">
        <v>181</v>
      </c>
      <c r="E166" s="71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4294</v>
      </c>
      <c r="E169" s="8">
        <v>24344576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600</v>
      </c>
      <c r="E170" s="8">
        <v>1242996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3622</v>
      </c>
      <c r="E171" s="8">
        <v>12667748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1306</v>
      </c>
      <c r="E172" s="8">
        <v>3545668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7" t="s">
        <v>109</v>
      </c>
      <c r="D175" s="71" t="s">
        <v>181</v>
      </c>
      <c r="E175" s="71" t="s">
        <v>4</v>
      </c>
    </row>
    <row r="176" spans="1:5" ht="15" customHeight="1" x14ac:dyDescent="0.3">
      <c r="A176" s="66"/>
      <c r="B176" s="66"/>
      <c r="C176" s="78"/>
      <c r="D176" s="59"/>
      <c r="E176" s="59"/>
    </row>
    <row r="177" spans="1:5" ht="15" customHeight="1" x14ac:dyDescent="0.3">
      <c r="A177" s="75"/>
      <c r="B177" s="75"/>
      <c r="C177" s="79"/>
      <c r="D177" s="60"/>
      <c r="E177" s="6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5448</v>
      </c>
      <c r="E178" s="8">
        <v>7381985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7" t="s">
        <v>1</v>
      </c>
      <c r="B181" s="67" t="s">
        <v>108</v>
      </c>
      <c r="C181" s="70" t="s">
        <v>109</v>
      </c>
      <c r="D181" s="71" t="s">
        <v>181</v>
      </c>
      <c r="E181" s="71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9"/>
      <c r="C185" s="9" t="s">
        <v>328</v>
      </c>
      <c r="D185" s="25">
        <v>3970</v>
      </c>
      <c r="E185" s="25">
        <v>1293720</v>
      </c>
    </row>
    <row r="186" spans="1:5" ht="15.75" customHeight="1" x14ac:dyDescent="0.3">
      <c r="A186" s="45">
        <v>3</v>
      </c>
      <c r="B186" s="5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9"/>
      <c r="C187" s="12" t="s">
        <v>330</v>
      </c>
      <c r="D187" s="25">
        <v>3330</v>
      </c>
      <c r="E187" s="25">
        <v>3458785</v>
      </c>
    </row>
    <row r="188" spans="1:5" ht="15.75" customHeight="1" x14ac:dyDescent="0.3">
      <c r="A188" s="45">
        <v>5</v>
      </c>
      <c r="B188" s="5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9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9"/>
      <c r="C193" s="9" t="s">
        <v>336</v>
      </c>
      <c r="D193" s="25">
        <v>410</v>
      </c>
      <c r="E193" s="25">
        <v>525501</v>
      </c>
    </row>
    <row r="194" spans="1:9" ht="15.75" customHeight="1" x14ac:dyDescent="0.3">
      <c r="A194" s="45">
        <v>11</v>
      </c>
      <c r="B194" s="59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60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1" t="s">
        <v>107</v>
      </c>
      <c r="B196" s="62"/>
      <c r="C196" s="63"/>
      <c r="D196" s="42">
        <v>7710</v>
      </c>
      <c r="E196" s="42">
        <v>5278006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7" t="s">
        <v>1</v>
      </c>
      <c r="B199" s="67" t="s">
        <v>108</v>
      </c>
      <c r="C199" s="70" t="s">
        <v>109</v>
      </c>
      <c r="D199" s="71" t="s">
        <v>275</v>
      </c>
      <c r="E199" s="71" t="s">
        <v>4</v>
      </c>
    </row>
    <row r="200" spans="1:9" ht="15.75" customHeight="1" x14ac:dyDescent="0.3">
      <c r="A200" s="59"/>
      <c r="B200" s="59"/>
      <c r="C200" s="59"/>
      <c r="D200" s="59"/>
      <c r="E200" s="59"/>
    </row>
    <row r="201" spans="1:9" ht="15.75" customHeight="1" x14ac:dyDescent="0.3">
      <c r="A201" s="60"/>
      <c r="B201" s="60"/>
      <c r="C201" s="60"/>
      <c r="D201" s="60"/>
      <c r="E201" s="60"/>
    </row>
    <row r="202" spans="1:9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60"/>
      <c r="C203" s="17" t="s">
        <v>311</v>
      </c>
      <c r="D203" s="25">
        <v>2250</v>
      </c>
      <c r="E203" s="25">
        <v>1979684</v>
      </c>
    </row>
    <row r="204" spans="1:9" ht="15.75" customHeight="1" x14ac:dyDescent="0.3">
      <c r="A204" s="61" t="s">
        <v>107</v>
      </c>
      <c r="B204" s="62"/>
      <c r="C204" s="63"/>
      <c r="D204" s="14">
        <v>2250</v>
      </c>
      <c r="E204" s="14">
        <v>1979684</v>
      </c>
      <c r="I204" s="50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7" t="s">
        <v>1</v>
      </c>
      <c r="B207" s="67" t="s">
        <v>108</v>
      </c>
      <c r="C207" s="70" t="s">
        <v>109</v>
      </c>
      <c r="D207" s="71" t="s">
        <v>275</v>
      </c>
      <c r="E207" s="71" t="s">
        <v>4</v>
      </c>
    </row>
    <row r="208" spans="1:9" ht="15.75" customHeight="1" x14ac:dyDescent="0.3">
      <c r="A208" s="59"/>
      <c r="B208" s="59"/>
      <c r="C208" s="59"/>
      <c r="D208" s="59"/>
      <c r="E208" s="59"/>
    </row>
    <row r="209" spans="1:5" ht="15.75" customHeight="1" x14ac:dyDescent="0.3">
      <c r="A209" s="60"/>
      <c r="B209" s="60"/>
      <c r="C209" s="60"/>
      <c r="D209" s="60"/>
      <c r="E209" s="6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7" t="s">
        <v>1</v>
      </c>
      <c r="B213" s="67" t="s">
        <v>108</v>
      </c>
      <c r="C213" s="70" t="s">
        <v>109</v>
      </c>
      <c r="D213" s="71" t="s">
        <v>275</v>
      </c>
      <c r="E213" s="71" t="s">
        <v>4</v>
      </c>
    </row>
    <row r="214" spans="1:5" ht="15.75" customHeight="1" x14ac:dyDescent="0.3">
      <c r="A214" s="59"/>
      <c r="B214" s="59"/>
      <c r="C214" s="59"/>
      <c r="D214" s="59"/>
      <c r="E214" s="59"/>
    </row>
    <row r="215" spans="1:5" ht="15.75" customHeight="1" x14ac:dyDescent="0.3">
      <c r="A215" s="60"/>
      <c r="B215" s="60"/>
      <c r="C215" s="60"/>
      <c r="D215" s="60"/>
      <c r="E215" s="60"/>
    </row>
    <row r="216" spans="1:5" ht="15.75" customHeight="1" x14ac:dyDescent="0.3">
      <c r="A216" s="45">
        <v>1</v>
      </c>
      <c r="B216" s="45"/>
      <c r="C216" s="44" t="s">
        <v>340</v>
      </c>
      <c r="D216" s="8">
        <v>856</v>
      </c>
      <c r="E216" s="8">
        <v>1700770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5" customFormat="1" x14ac:dyDescent="0.3">
      <c r="A220" s="67" t="s">
        <v>1</v>
      </c>
      <c r="B220" s="67" t="s">
        <v>108</v>
      </c>
      <c r="C220" s="70" t="s">
        <v>109</v>
      </c>
      <c r="D220" s="71" t="s">
        <v>275</v>
      </c>
      <c r="E220" s="71" t="s">
        <v>4</v>
      </c>
    </row>
    <row r="221" spans="1:5" s="55" customFormat="1" x14ac:dyDescent="0.3">
      <c r="A221" s="59"/>
      <c r="B221" s="59"/>
      <c r="C221" s="59"/>
      <c r="D221" s="59"/>
      <c r="E221" s="59"/>
    </row>
    <row r="222" spans="1:5" s="55" customFormat="1" x14ac:dyDescent="0.3">
      <c r="A222" s="60"/>
      <c r="B222" s="60"/>
      <c r="C222" s="60"/>
      <c r="D222" s="60"/>
      <c r="E222" s="60"/>
    </row>
    <row r="223" spans="1:5" s="55" customFormat="1" x14ac:dyDescent="0.3">
      <c r="A223" s="56">
        <v>1</v>
      </c>
      <c r="B223" s="56"/>
      <c r="C223" s="44" t="s">
        <v>398</v>
      </c>
      <c r="D223" s="8">
        <v>0</v>
      </c>
      <c r="E223" s="8">
        <v>0</v>
      </c>
    </row>
    <row r="224" spans="1:5" s="55" customFormat="1" x14ac:dyDescent="0.3">
      <c r="A224" s="56">
        <v>2</v>
      </c>
      <c r="B224" s="56"/>
      <c r="C224" s="44" t="s">
        <v>399</v>
      </c>
      <c r="D224" s="8">
        <v>0</v>
      </c>
      <c r="E224" s="8">
        <v>0</v>
      </c>
    </row>
    <row r="225" spans="1:6" s="55" customFormat="1" x14ac:dyDescent="0.3">
      <c r="D225" s="54"/>
      <c r="E225" s="54"/>
    </row>
    <row r="226" spans="1:6" s="55" customFormat="1" x14ac:dyDescent="0.3">
      <c r="D226" s="54"/>
      <c r="E226" s="54"/>
    </row>
    <row r="227" spans="1:6" x14ac:dyDescent="0.3">
      <c r="A227" s="73" t="s">
        <v>1</v>
      </c>
      <c r="B227" s="73" t="s">
        <v>108</v>
      </c>
      <c r="C227" s="70" t="s">
        <v>109</v>
      </c>
      <c r="D227" s="71" t="s">
        <v>181</v>
      </c>
      <c r="E227" s="71" t="s">
        <v>342</v>
      </c>
      <c r="F227" s="71" t="s">
        <v>4</v>
      </c>
    </row>
    <row r="228" spans="1:6" x14ac:dyDescent="0.3">
      <c r="A228" s="59"/>
      <c r="B228" s="59"/>
      <c r="C228" s="59"/>
      <c r="D228" s="59"/>
      <c r="E228" s="59"/>
      <c r="F228" s="59"/>
    </row>
    <row r="229" spans="1:6" x14ac:dyDescent="0.3">
      <c r="A229" s="60"/>
      <c r="B229" s="60"/>
      <c r="C229" s="60"/>
      <c r="D229" s="60"/>
      <c r="E229" s="60"/>
      <c r="F229" s="60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10450</v>
      </c>
      <c r="E230" s="26">
        <v>39078</v>
      </c>
      <c r="F230" s="26">
        <v>11436093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10450</v>
      </c>
      <c r="E233" s="14">
        <v>39078</v>
      </c>
      <c r="F233" s="14">
        <v>11436093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3" t="s">
        <v>1</v>
      </c>
      <c r="B236" s="73" t="s">
        <v>108</v>
      </c>
      <c r="C236" s="70" t="s">
        <v>109</v>
      </c>
      <c r="D236" s="71" t="s">
        <v>275</v>
      </c>
      <c r="E236" s="71" t="s">
        <v>342</v>
      </c>
      <c r="F236" s="71" t="s">
        <v>4</v>
      </c>
    </row>
    <row r="237" spans="1:6" x14ac:dyDescent="0.3">
      <c r="A237" s="59"/>
      <c r="B237" s="59"/>
      <c r="C237" s="59"/>
      <c r="D237" s="59"/>
      <c r="E237" s="59"/>
      <c r="F237" s="59"/>
    </row>
    <row r="238" spans="1:6" x14ac:dyDescent="0.3">
      <c r="A238" s="60"/>
      <c r="B238" s="60"/>
      <c r="C238" s="60"/>
      <c r="D238" s="60"/>
      <c r="E238" s="60"/>
      <c r="F238" s="60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180</v>
      </c>
      <c r="B1" s="66"/>
      <c r="C1" s="66"/>
      <c r="D1" s="66"/>
      <c r="E1" s="66"/>
    </row>
    <row r="4" spans="1:5" ht="15" customHeight="1" x14ac:dyDescent="0.3"/>
    <row r="5" spans="1:5" x14ac:dyDescent="0.3">
      <c r="A5" s="67" t="s">
        <v>1</v>
      </c>
      <c r="B5" s="67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351</v>
      </c>
      <c r="C8" s="4" t="s">
        <v>352</v>
      </c>
      <c r="D8" s="8">
        <v>4000</v>
      </c>
      <c r="E8" s="8">
        <v>389152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105</v>
      </c>
      <c r="E13" s="8">
        <v>105200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500</v>
      </c>
      <c r="E14" s="8">
        <v>590198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280</v>
      </c>
      <c r="E15" s="8">
        <v>262172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8000</v>
      </c>
      <c r="E18" s="8">
        <v>1019520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1" t="s">
        <v>107</v>
      </c>
      <c r="B24" s="62"/>
      <c r="C24" s="63"/>
      <c r="D24" s="7">
        <v>12885</v>
      </c>
      <c r="E24" s="7">
        <v>2366242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368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369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370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7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8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2025-07-17T00:15:48Z</dcterms:modified>
</cp:coreProperties>
</file>